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บ ตระกูล 2567\ITA\O1-O25 2568\O 12\"/>
    </mc:Choice>
  </mc:AlternateContent>
  <xr:revisionPtr revIDLastSave="0" documentId="13_ncr:1_{1C2E92EC-C732-4273-A858-D52685AF104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ผ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F9" i="1"/>
  <c r="F10" i="1"/>
  <c r="F11" i="1"/>
  <c r="F12" i="1"/>
  <c r="F13" i="1"/>
  <c r="F14" i="1"/>
  <c r="F15" i="1"/>
  <c r="F16" i="1"/>
  <c r="F17" i="1"/>
  <c r="F18" i="1"/>
  <c r="D19" i="1"/>
  <c r="D25" i="1" s="1"/>
  <c r="D33" i="1" s="1"/>
  <c r="E19" i="1"/>
  <c r="E25" i="1" s="1"/>
  <c r="E33" i="1" s="1"/>
  <c r="F26" i="1"/>
  <c r="F27" i="1"/>
  <c r="F28" i="1"/>
  <c r="F29" i="1"/>
  <c r="F30" i="1"/>
  <c r="F31" i="1"/>
  <c r="F32" i="1"/>
  <c r="F19" i="1" l="1"/>
  <c r="F25" i="1" s="1"/>
  <c r="F33" i="1"/>
</calcChain>
</file>

<file path=xl/sharedStrings.xml><?xml version="1.0" encoding="utf-8"?>
<sst xmlns="http://schemas.openxmlformats.org/spreadsheetml/2006/main" count="103" uniqueCount="57">
  <si>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</si>
  <si>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</si>
  <si>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</si>
  <si>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</si>
  <si>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</si>
  <si>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</si>
  <si>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</si>
  <si>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</si>
  <si>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</si>
  <si>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>งบประมาณไม่เพียงพอ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</si>
  <si>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</si>
  <si>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</si>
  <si>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</si>
  <si>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</si>
  <si>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</si>
  <si>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</si>
  <si>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</si>
  <si>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</si>
  <si>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</si>
  <si>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</si>
  <si>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</si>
  <si>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</si>
  <si>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</si>
  <si>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</si>
  <si>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</si>
  <si>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</si>
  <si>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</si>
  <si>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</si>
  <si>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</si>
  <si>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</si>
  <si>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</si>
  <si>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</si>
  <si>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</si>
  <si>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</si>
  <si>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</si>
  <si>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</si>
  <si>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</si>
  <si>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</si>
  <si>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</si>
  <si>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</si>
  <si>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</si>
  <si>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</si>
  <si>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</si>
  <si>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</si>
  <si>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 ค่าวัสดุน้ำมันเชื้อเพลิงรถจักรยานยนต์ของทางราชการ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</si>
  <si>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</si>
  <si>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</si>
  <si>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>งบประมาณอยู่ที่ ภ.จว.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</si>
  <si>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</si>
  <si>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</si>
  <si>
    <t xml:space="preserve">( เจนพล  พลเยี่ยม ) </t>
  </si>
  <si>
    <t>ผกก.สภ.ปทุมรัตต์</t>
  </si>
  <si>
    <t xml:space="preserve">                       พ.ต.อ.</t>
  </si>
  <si>
    <t xml:space="preserve"> - กิจกรรมบังคับใช้กฏหมาย และบริการประชาชน</t>
  </si>
  <si>
    <t>รายงานผลการใช้จ่ายงบประมาณ สถานีตำรวจภูธรปทุมรัตต์</t>
  </si>
  <si>
    <t>ประจำปีงบประมาณ พ.ศ.2568  ไตรมาสที่ 1 - 2</t>
  </si>
  <si>
    <t>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</si>
</sst>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wrapText="1"/>
    </xf>
    <xf numFmtId="165" fontId="5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1652361</xdr:colOff>
      <xdr:row>33</xdr:row>
      <xdr:rowOff>66675</xdr:rowOff>
    </xdr:from>
    <xdr:to>
      <xdr:col>2</xdr:col>
      <xdr:colOff>2543175</xdr:colOff>
      <xdr:row>36</xdr:row>
      <xdr:rowOff>28575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761" y="12706350"/>
          <a:ext cx="890814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2" zoomScaleNormal="100" workbookViewId="0">
      <selection activeCell="M8" sqref="M8"/>
    </sheetView>
  </sheetViews>
  <sheetFormatPr defaultRowHeight="15"/>
  <cols>
    <col min="1" max="1" width="6.28515625" customWidth="1"/>
    <col min="2" max="2" width="30.28515625" customWidth="1"/>
    <col min="3" max="3" width="46.28515625" customWidth="1"/>
    <col min="4" max="4" width="13.7109375" customWidth="1"/>
    <col min="5" max="5" width="14.42578125" customWidth="1"/>
    <col min="7" max="7" width="17.7109375" customWidth="1"/>
  </cols>
  <sheetData>
    <row r="1" spans="1:21" ht="20.25" customHeight="1">
      <c r="A1" s="23" t="s">
        <v>54</v>
      </c>
      <c r="B1" s="23"/>
      <c r="C1" s="23"/>
      <c r="D1" s="23"/>
      <c r="E1" s="23"/>
      <c r="F1" s="23"/>
      <c r="G1" s="23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7.25" customHeight="1">
      <c r="A2" s="23" t="s">
        <v>55</v>
      </c>
      <c r="B2" s="23"/>
      <c r="C2" s="23"/>
      <c r="D2" s="23"/>
      <c r="E2" s="23"/>
      <c r="F2" s="23"/>
      <c r="G2" s="23"/>
    </row>
    <row r="3" spans="1:21" ht="18" customHeight="1">
      <c r="A3" s="24" t="s">
        <v>56</v>
      </c>
      <c r="B3" s="24"/>
      <c r="C3" s="24"/>
      <c r="D3" s="24"/>
      <c r="E3" s="24"/>
      <c r="F3" s="24"/>
      <c r="G3" s="24"/>
    </row>
    <row r="4" spans="1:21" ht="38.25" customHeight="1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1" ht="40.5" customHeight="1">
      <c r="A5" s="14">
        <v>1</v>
      </c>
      <c r="B5" s="36" t="s">
        <v>39</v>
      </c>
      <c r="C5" s="28"/>
      <c r="D5" s="28"/>
      <c r="E5" s="28"/>
      <c r="F5" s="28"/>
      <c r="G5" s="28"/>
    </row>
    <row r="6" spans="1:21" ht="39" customHeight="1">
      <c r="A6" s="40"/>
      <c r="B6" s="37" t="s">
        <v>53</v>
      </c>
      <c r="C6" s="41"/>
      <c r="D6" s="38"/>
      <c r="E6" s="38"/>
      <c r="F6" s="42"/>
      <c r="G6" s="41"/>
    </row>
    <row r="7" spans="1:21" ht="24.75" customHeight="1">
      <c r="A7" s="2"/>
      <c r="B7" s="13" t="s">
        <v>7</v>
      </c>
      <c r="C7" s="12" t="s">
        <v>8</v>
      </c>
      <c r="D7" s="43">
        <v>27200</v>
      </c>
      <c r="E7" s="29">
        <v>0</v>
      </c>
      <c r="F7" s="44">
        <f>E7*100/D7</f>
        <v>0</v>
      </c>
      <c r="G7" s="29" t="s">
        <v>14</v>
      </c>
    </row>
    <row r="8" spans="1:21" ht="45.75" customHeight="1">
      <c r="A8" s="2"/>
      <c r="B8" s="13" t="s">
        <v>10</v>
      </c>
      <c r="C8" s="13" t="s">
        <v>11</v>
      </c>
      <c r="D8" s="29"/>
      <c r="E8" s="29"/>
      <c r="F8" s="29"/>
      <c r="G8" s="29"/>
    </row>
    <row r="9" spans="1:21" ht="25.5" customHeight="1">
      <c r="A9" s="2"/>
      <c r="B9" s="13" t="s">
        <v>12</v>
      </c>
      <c r="C9" s="12" t="s">
        <v>17</v>
      </c>
      <c r="D9" s="43">
        <v>100</v>
      </c>
      <c r="E9" s="29">
        <v>0</v>
      </c>
      <c r="F9" s="44">
        <f>E9*100/D9</f>
        <v>0</v>
      </c>
      <c r="G9" s="29" t="s">
        <v>14</v>
      </c>
    </row>
    <row r="10" spans="1:21" ht="24">
      <c r="A10" s="5" t="s">
        <v>15</v>
      </c>
      <c r="B10" s="13" t="s">
        <v>16</v>
      </c>
      <c r="C10" s="12" t="s">
        <v>17</v>
      </c>
      <c r="D10" s="43">
        <v>3100</v>
      </c>
      <c r="E10" s="29">
        <v>0</v>
      </c>
      <c r="F10" s="44">
        <f t="shared" ref="F10:F13" si="0">E10*100/D10</f>
        <v>0</v>
      </c>
      <c r="G10" s="29" t="s">
        <v>14</v>
      </c>
    </row>
    <row r="11" spans="1:21" ht="24">
      <c r="A11" s="2"/>
      <c r="B11" s="13" t="s">
        <v>18</v>
      </c>
      <c r="C11" s="13" t="s">
        <v>13</v>
      </c>
      <c r="D11" s="43">
        <v>18600</v>
      </c>
      <c r="E11" s="29">
        <v>4800</v>
      </c>
      <c r="F11" s="44">
        <f t="shared" si="0"/>
        <v>25.806451612903224</v>
      </c>
      <c r="G11" s="29" t="s">
        <v>14</v>
      </c>
    </row>
    <row r="12" spans="1:21" ht="24">
      <c r="A12" s="2"/>
      <c r="B12" s="13" t="s">
        <v>19</v>
      </c>
      <c r="C12" s="12" t="s">
        <v>17</v>
      </c>
      <c r="D12" s="29">
        <v>800</v>
      </c>
      <c r="E12" s="29">
        <v>0</v>
      </c>
      <c r="F12" s="44">
        <f t="shared" si="0"/>
        <v>0</v>
      </c>
      <c r="G12" s="29" t="s">
        <v>14</v>
      </c>
    </row>
    <row r="13" spans="1:21" ht="24">
      <c r="A13" s="2"/>
      <c r="B13" s="13" t="s">
        <v>48</v>
      </c>
      <c r="C13" s="12" t="s">
        <v>49</v>
      </c>
      <c r="D13" s="43">
        <v>71250</v>
      </c>
      <c r="E13" s="43">
        <v>71250</v>
      </c>
      <c r="F13" s="44">
        <f t="shared" si="0"/>
        <v>100</v>
      </c>
      <c r="G13" s="30" t="s">
        <v>47</v>
      </c>
    </row>
    <row r="14" spans="1:21" ht="43.5">
      <c r="A14" s="2"/>
      <c r="B14" s="13" t="s">
        <v>20</v>
      </c>
      <c r="C14" s="13" t="s">
        <v>21</v>
      </c>
      <c r="D14" s="43">
        <v>384000</v>
      </c>
      <c r="E14" s="45">
        <v>347400</v>
      </c>
      <c r="F14" s="44">
        <f>E14*100/D14</f>
        <v>90.46875</v>
      </c>
      <c r="G14" s="29" t="s">
        <v>14</v>
      </c>
    </row>
    <row r="15" spans="1:21" ht="43.5">
      <c r="A15" s="2"/>
      <c r="B15" s="13" t="s">
        <v>22</v>
      </c>
      <c r="C15" s="13" t="s">
        <v>21</v>
      </c>
      <c r="D15" s="43">
        <v>51600</v>
      </c>
      <c r="E15" s="45">
        <v>51300</v>
      </c>
      <c r="F15" s="44">
        <f t="shared" ref="F15:F29" si="1">E15*100/D15</f>
        <v>99.418604651162795</v>
      </c>
      <c r="G15" s="29" t="s">
        <v>14</v>
      </c>
    </row>
    <row r="16" spans="1:21" ht="24">
      <c r="A16" s="5" t="s">
        <v>15</v>
      </c>
      <c r="B16" s="13" t="s">
        <v>23</v>
      </c>
      <c r="C16" s="13" t="s">
        <v>24</v>
      </c>
      <c r="D16" s="43">
        <v>21100</v>
      </c>
      <c r="E16" s="43">
        <v>19600</v>
      </c>
      <c r="F16" s="44">
        <f t="shared" si="1"/>
        <v>92.890995260663502</v>
      </c>
      <c r="G16" s="29" t="s">
        <v>14</v>
      </c>
    </row>
    <row r="17" spans="1:7" ht="24">
      <c r="A17" s="5" t="s">
        <v>15</v>
      </c>
      <c r="B17" s="13" t="s">
        <v>25</v>
      </c>
      <c r="C17" s="13" t="s">
        <v>26</v>
      </c>
      <c r="D17" s="43">
        <v>3700</v>
      </c>
      <c r="E17" s="45">
        <v>3530</v>
      </c>
      <c r="F17" s="44">
        <f t="shared" si="1"/>
        <v>95.405405405405403</v>
      </c>
      <c r="G17" s="29" t="s">
        <v>14</v>
      </c>
    </row>
    <row r="18" spans="1:7" ht="24">
      <c r="A18" s="5" t="s">
        <v>15</v>
      </c>
      <c r="B18" s="13" t="s">
        <v>27</v>
      </c>
      <c r="C18" s="13" t="s">
        <v>28</v>
      </c>
      <c r="D18" s="43">
        <v>2600</v>
      </c>
      <c r="E18" s="45">
        <v>2600</v>
      </c>
      <c r="F18" s="44">
        <f t="shared" si="1"/>
        <v>100</v>
      </c>
      <c r="G18" s="29" t="s">
        <v>14</v>
      </c>
    </row>
    <row r="19" spans="1:7" ht="24">
      <c r="A19" s="2" t="s">
        <v>15</v>
      </c>
      <c r="B19" s="32" t="s">
        <v>40</v>
      </c>
      <c r="C19" s="29" t="s">
        <v>15</v>
      </c>
      <c r="D19" s="43">
        <f>SUM(D5:D18)</f>
        <v>584050</v>
      </c>
      <c r="E19" s="43">
        <f>SUM(E5:E18)</f>
        <v>500480</v>
      </c>
      <c r="F19" s="44">
        <f t="shared" si="1"/>
        <v>85.691293553634111</v>
      </c>
      <c r="G19" s="29" t="s">
        <v>15</v>
      </c>
    </row>
    <row r="20" spans="1:7" ht="24">
      <c r="A20" s="33"/>
      <c r="B20" s="34"/>
      <c r="C20" s="35"/>
      <c r="D20" s="46"/>
      <c r="E20" s="46"/>
      <c r="F20" s="47"/>
      <c r="G20" s="35"/>
    </row>
    <row r="21" spans="1:7" ht="21" customHeight="1">
      <c r="A21" s="23" t="s">
        <v>54</v>
      </c>
      <c r="B21" s="23"/>
      <c r="C21" s="23"/>
      <c r="D21" s="23"/>
      <c r="E21" s="23"/>
      <c r="F21" s="23"/>
      <c r="G21" s="23"/>
    </row>
    <row r="22" spans="1:7" ht="19.5" customHeight="1">
      <c r="A22" s="23" t="s">
        <v>55</v>
      </c>
      <c r="B22" s="23"/>
      <c r="C22" s="23"/>
      <c r="D22" s="23"/>
      <c r="E22" s="23"/>
      <c r="F22" s="23"/>
      <c r="G22" s="23"/>
    </row>
    <row r="23" spans="1:7" ht="18.75" customHeight="1">
      <c r="A23" s="24" t="s">
        <v>56</v>
      </c>
      <c r="B23" s="24"/>
      <c r="C23" s="24"/>
      <c r="D23" s="24"/>
      <c r="E23" s="24"/>
      <c r="F23" s="24"/>
      <c r="G23" s="24"/>
    </row>
    <row r="24" spans="1:7" ht="48">
      <c r="A24" s="2" t="s">
        <v>0</v>
      </c>
      <c r="B24" s="3" t="s">
        <v>1</v>
      </c>
      <c r="C24" s="3" t="s">
        <v>2</v>
      </c>
      <c r="D24" s="3" t="s">
        <v>3</v>
      </c>
      <c r="E24" s="3" t="s">
        <v>4</v>
      </c>
      <c r="F24" s="3" t="s">
        <v>5</v>
      </c>
      <c r="G24" s="3" t="s">
        <v>6</v>
      </c>
    </row>
    <row r="25" spans="1:7" ht="24">
      <c r="A25" s="6"/>
      <c r="B25" s="32" t="s">
        <v>41</v>
      </c>
      <c r="C25" s="32"/>
      <c r="D25" s="48">
        <f>D19</f>
        <v>584050</v>
      </c>
      <c r="E25" s="48">
        <f>E19</f>
        <v>500480</v>
      </c>
      <c r="F25" s="31">
        <f>F19</f>
        <v>85.691293553634111</v>
      </c>
      <c r="G25" s="32"/>
    </row>
    <row r="26" spans="1:7" ht="24">
      <c r="A26" s="5" t="s">
        <v>15</v>
      </c>
      <c r="B26" s="15" t="s">
        <v>29</v>
      </c>
      <c r="C26" s="13" t="s">
        <v>30</v>
      </c>
      <c r="D26" s="21">
        <v>6300</v>
      </c>
      <c r="E26" s="49">
        <v>9350</v>
      </c>
      <c r="F26" s="31">
        <f t="shared" si="1"/>
        <v>148.4126984126984</v>
      </c>
      <c r="G26" s="30" t="s">
        <v>9</v>
      </c>
    </row>
    <row r="27" spans="1:7" ht="27.75" customHeight="1">
      <c r="A27" s="4" t="s">
        <v>15</v>
      </c>
      <c r="B27" s="15" t="s">
        <v>42</v>
      </c>
      <c r="C27" s="39" t="s">
        <v>43</v>
      </c>
      <c r="D27" s="21">
        <v>9500</v>
      </c>
      <c r="E27" s="50">
        <v>9400</v>
      </c>
      <c r="F27" s="31">
        <f t="shared" si="1"/>
        <v>98.94736842105263</v>
      </c>
      <c r="G27" s="29" t="s">
        <v>14</v>
      </c>
    </row>
    <row r="28" spans="1:7" ht="43.5">
      <c r="A28" s="5" t="s">
        <v>15</v>
      </c>
      <c r="B28" s="15" t="s">
        <v>45</v>
      </c>
      <c r="C28" s="15" t="s">
        <v>31</v>
      </c>
      <c r="D28" s="21">
        <v>416500</v>
      </c>
      <c r="E28" s="21">
        <v>416500</v>
      </c>
      <c r="F28" s="31">
        <f t="shared" si="1"/>
        <v>100</v>
      </c>
      <c r="G28" s="29" t="s">
        <v>14</v>
      </c>
    </row>
    <row r="29" spans="1:7" ht="40.5" customHeight="1">
      <c r="A29" s="5"/>
      <c r="B29" s="15" t="s">
        <v>44</v>
      </c>
      <c r="C29" s="15" t="s">
        <v>31</v>
      </c>
      <c r="D29" s="21">
        <v>244800</v>
      </c>
      <c r="E29" s="21">
        <v>244800</v>
      </c>
      <c r="F29" s="31">
        <f t="shared" si="1"/>
        <v>100</v>
      </c>
      <c r="G29" s="29" t="s">
        <v>14</v>
      </c>
    </row>
    <row r="30" spans="1:7" ht="45" customHeight="1">
      <c r="A30" s="17">
        <v>2</v>
      </c>
      <c r="B30" s="13" t="s">
        <v>32</v>
      </c>
      <c r="C30" s="51" t="s">
        <v>33</v>
      </c>
      <c r="D30" s="21">
        <v>30000</v>
      </c>
      <c r="E30" s="21">
        <v>30000</v>
      </c>
      <c r="F30" s="31">
        <f t="shared" ref="F30:F32" si="2">E30*100/D30</f>
        <v>100</v>
      </c>
      <c r="G30" s="29" t="s">
        <v>14</v>
      </c>
    </row>
    <row r="31" spans="1:7" ht="43.5">
      <c r="A31" s="16">
        <v>3</v>
      </c>
      <c r="B31" s="13" t="s">
        <v>34</v>
      </c>
      <c r="C31" s="15" t="s">
        <v>35</v>
      </c>
      <c r="D31" s="21">
        <v>10600</v>
      </c>
      <c r="E31" s="21">
        <v>5300</v>
      </c>
      <c r="F31" s="31">
        <f t="shared" si="2"/>
        <v>50</v>
      </c>
      <c r="G31" s="29" t="s">
        <v>14</v>
      </c>
    </row>
    <row r="32" spans="1:7" ht="43.5">
      <c r="A32" s="16">
        <v>4</v>
      </c>
      <c r="B32" s="15" t="s">
        <v>36</v>
      </c>
      <c r="C32" s="15" t="s">
        <v>46</v>
      </c>
      <c r="D32" s="21">
        <v>5200</v>
      </c>
      <c r="E32" s="21">
        <v>5200</v>
      </c>
      <c r="F32" s="31">
        <f t="shared" si="2"/>
        <v>100</v>
      </c>
      <c r="G32" s="29" t="s">
        <v>14</v>
      </c>
    </row>
    <row r="33" spans="1:21" ht="24">
      <c r="A33" s="5"/>
      <c r="B33" s="52" t="s">
        <v>37</v>
      </c>
      <c r="C33" s="29"/>
      <c r="D33" s="21">
        <f>SUM(D25:D32)</f>
        <v>1306950</v>
      </c>
      <c r="E33" s="21">
        <f>SUM(E25:E32)</f>
        <v>1221030</v>
      </c>
      <c r="F33" s="31">
        <f>E33*100/D33</f>
        <v>93.425915298978538</v>
      </c>
      <c r="G33" s="29"/>
    </row>
    <row r="34" spans="1:21" ht="20.25" customHeight="1"/>
    <row r="35" spans="1:21" ht="20.25" customHeight="1">
      <c r="A35" s="1"/>
      <c r="B35" s="7" t="s">
        <v>15</v>
      </c>
      <c r="C35" s="18"/>
      <c r="D35" s="25"/>
      <c r="E35" s="25"/>
      <c r="F35" s="1"/>
      <c r="G35" s="10" t="s">
        <v>15</v>
      </c>
    </row>
    <row r="36" spans="1:21" ht="20.25" customHeight="1">
      <c r="A36" s="11" t="s">
        <v>15</v>
      </c>
      <c r="B36" s="7"/>
      <c r="C36" s="7" t="s">
        <v>52</v>
      </c>
      <c r="D36" s="19"/>
      <c r="E36" s="20"/>
      <c r="F36" s="1"/>
      <c r="G36" s="10" t="s">
        <v>15</v>
      </c>
    </row>
    <row r="37" spans="1:21" s="22" customFormat="1" ht="24">
      <c r="A37" s="26" t="s">
        <v>50</v>
      </c>
      <c r="B37" s="26"/>
      <c r="C37" s="26"/>
      <c r="D37" s="26"/>
      <c r="E37" s="26"/>
      <c r="F37" s="26"/>
      <c r="G37" s="26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4">
      <c r="A38" s="27" t="s">
        <v>51</v>
      </c>
      <c r="B38" s="27"/>
      <c r="C38" s="27"/>
      <c r="D38" s="27"/>
      <c r="E38" s="27"/>
      <c r="F38" s="27"/>
      <c r="G38" s="27"/>
    </row>
    <row r="39" spans="1:21" ht="24">
      <c r="A39" s="11" t="s">
        <v>15</v>
      </c>
      <c r="B39" s="7" t="s">
        <v>15</v>
      </c>
      <c r="C39" s="8" t="s">
        <v>38</v>
      </c>
      <c r="D39" s="9" t="s">
        <v>15</v>
      </c>
      <c r="E39" s="1"/>
      <c r="F39" s="1"/>
      <c r="G39" s="10" t="s">
        <v>15</v>
      </c>
    </row>
  </sheetData>
  <mergeCells count="9">
    <mergeCell ref="A1:G1"/>
    <mergeCell ref="A2:G2"/>
    <mergeCell ref="A3:G3"/>
    <mergeCell ref="A21:G21"/>
    <mergeCell ref="D35:E35"/>
    <mergeCell ref="A37:G37"/>
    <mergeCell ref="A38:G38"/>
    <mergeCell ref="A22:G22"/>
    <mergeCell ref="A23:G23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Admin</cp:lastModifiedBy>
  <cp:lastPrinted>2025-04-18T08:55:13Z</cp:lastPrinted>
  <dcterms:created xsi:type="dcterms:W3CDTF">2024-01-18T04:01:17Z</dcterms:created>
  <dcterms:modified xsi:type="dcterms:W3CDTF">2025-04-18T08:57:50Z</dcterms:modified>
</cp:coreProperties>
</file>